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<sst xmlns="http://schemas.openxmlformats.org/spreadsheetml/2006/main" count="129" uniqueCount="105">
  <si>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</si>
  <si>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</si>
  <si>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</si>
  <si>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</si>
  <si>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</si>
  <si>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</si>
  <si>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</si>
  <si>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</si>
  <si>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</si>
  <si>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</si>
  <si>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</si>
  <si>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</si>
  <si>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</si>
  <si>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</si>
  <si>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</si>
  <si>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</si>
  <si>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</si>
  <si>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</si>
  <si>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</si>
  <si>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</si>
  <si>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</si>
  <si>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</si>
  <si>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</si>
  <si>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</si>
  <si>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</si>
  <si>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</si>
  <si>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</si>
  <si>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</si>
  <si>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</si>
  <si>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</si>
  <si>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</si>
  <si>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</si>
  <si>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</si>
  <si>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</si>
  <si>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</si>
  <si>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</si>
  <si>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</si>
  <si>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</si>
  <si>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</si>
  <si>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</si>
  <si>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</si>
  <si>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</si>
  <si>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</si>
  <si>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</si>
  <si>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</si>
  <si>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</si>
  <si>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</si>
  <si>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</si>
  <si>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</si>
  <si>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</si>
  <si>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</si>
  <si>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</si>
  <si>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</si>
  <si>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</si>
  <si>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</si>
  <si>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</si>
  <si>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</si>
  <si>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</si>
  <si>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</si>
  <si>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</si>
  <si>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</si>
  <si>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</si>
  <si>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</si>
  <si>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</si>
  <si>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</si>
  <si>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</si>
  <si>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</si>
  <si>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</si>
  <si>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</si>
  <si>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</si>
  <si>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</si>
  <si>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</si>
  <si>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</si>
  <si>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</si>
  <si>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</si>
  <si>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</si>
  <si>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</si>
  <si>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</si>
  <si>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</si>
  <si>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</si>
  <si>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</si>
  <si>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</si>
  <si>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</si>
  <si>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</si>
  <si>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</si>
  <si>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</si>
  <si>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</si>
  <si>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</si>
  <si>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</si>
  <si>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</si>
  <si>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</si>
  <si>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</si>
  <si>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</si>
  <si>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</si>
  <si>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</si>
  <si>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</si>
  <si>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М.Я. Коник</t>
  </si>
  <si>
    <t>Н.В. Волобуєва</t>
  </si>
  <si>
    <t xml:space="preserve">                         (032)261-57-22</t>
  </si>
  <si>
    <t xml:space="preserve">                   stat@lv.court.gov.ua</t>
  </si>
  <si>
    <t>15 липня 2016 року</t>
  </si>
  <si>
    <t>перше півріччя 2016 року</t>
  </si>
  <si>
    <t>ТУ ДСА України в Львiвській областi</t>
  </si>
  <si>
    <t xml:space="preserve">Місцезнаходження: </t>
  </si>
  <si>
    <t>79018. м. Львів. вул. Чоловського.2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</si>
</sst>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9391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15009</v>
      </c>
      <c r="B16" s="88">
        <v>279906423</v>
      </c>
      <c r="C16" s="55">
        <v>134</v>
      </c>
      <c r="D16" s="88">
        <v>4557392</v>
      </c>
      <c r="E16" s="56">
        <v>27</v>
      </c>
      <c r="F16" s="55">
        <v>3190</v>
      </c>
      <c r="G16" s="89">
        <v>11429209</v>
      </c>
      <c r="H16" s="55">
        <v>124</v>
      </c>
      <c r="I16" s="88">
        <v>2939371</v>
      </c>
      <c r="J16" s="55">
        <v>1057</v>
      </c>
      <c r="K16" s="55">
        <v>128</v>
      </c>
      <c r="L16" s="88">
        <v>222953</v>
      </c>
      <c r="M16" s="55">
        <v>5881</v>
      </c>
      <c r="N16" s="88">
        <v>2315641</v>
      </c>
      <c r="O16" s="55">
        <v>539</v>
      </c>
      <c r="P16" s="88">
        <v>1203710</v>
      </c>
    </row>
    <row r="17" spans="1:15" ht="39.75" customHeight="1">
      <c r="A17" s="61">
        <v>32</v>
      </c>
      <c r="B17" s="61">
        <v>32</v>
      </c>
      <c r="C17" s="61">
        <v>6</v>
      </c>
      <c r="D17" s="61">
        <v>45293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&amp;L5C0E802D&amp;CФорма № Зведений- 4 (МС), Підрозділ: ТУ ДСА України в Львiвській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13014072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753971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117052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5234329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511436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282549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4866315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1824395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56488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121508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&amp;L5C0E802D&amp;CФорма № Зведений- 4 (МС), Підрозділ: ТУ ДСА України в Львiвській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117052</v>
      </c>
      <c r="E7" s="90">
        <f>SUM(E8:E20)</f>
        <v>5234329</v>
      </c>
      <c r="F7" s="90">
        <f>SUM(F8:F20)</f>
        <v>511436</v>
      </c>
      <c r="G7" s="90">
        <f>SUM(G8:G20)</f>
        <v>282549</v>
      </c>
      <c r="H7" s="90">
        <f>SUM(H8:H20)</f>
        <v>4866315</v>
      </c>
      <c r="I7" s="90">
        <f>SUM(I8:I20)</f>
        <v>1824395</v>
      </c>
      <c r="J7" s="90">
        <f>SUM(J8:J20)</f>
        <v>56488</v>
      </c>
      <c r="K7" s="90">
        <f>SUM(K8:K20)</f>
        <v>121508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>
        <v>5132</v>
      </c>
      <c r="E8" s="91"/>
      <c r="F8" s="91"/>
      <c r="G8" s="91"/>
      <c r="H8" s="91">
        <v>37305</v>
      </c>
      <c r="I8" s="91">
        <v>900</v>
      </c>
      <c r="J8" s="91"/>
      <c r="K8" s="91">
        <v>4934</v>
      </c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>
        <v>15709</v>
      </c>
      <c r="E9" s="88">
        <v>270146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>
        <v>10200</v>
      </c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>
        <v>30722</v>
      </c>
      <c r="E12" s="88">
        <v>3844</v>
      </c>
      <c r="F12" s="88"/>
      <c r="G12" s="88"/>
      <c r="H12" s="88">
        <v>1987172</v>
      </c>
      <c r="I12" s="88"/>
      <c r="J12" s="88">
        <v>55880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>
        <v>507079</v>
      </c>
      <c r="G13" s="88"/>
      <c r="H13" s="88">
        <v>53050</v>
      </c>
      <c r="I13" s="88">
        <v>419</v>
      </c>
      <c r="J13" s="88"/>
      <c r="K13" s="88">
        <v>820</v>
      </c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>
        <v>25288</v>
      </c>
      <c r="E14" s="88"/>
      <c r="F14" s="88"/>
      <c r="G14" s="88"/>
      <c r="H14" s="88">
        <v>250138</v>
      </c>
      <c r="I14" s="88">
        <v>213871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>
        <v>4865805</v>
      </c>
      <c r="F15" s="88"/>
      <c r="G15" s="88"/>
      <c r="H15" s="88">
        <v>47285</v>
      </c>
      <c r="I15" s="88">
        <v>57832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>
        <v>1218</v>
      </c>
      <c r="E16" s="88">
        <v>3134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>
        <v>525</v>
      </c>
      <c r="F17" s="88"/>
      <c r="G17" s="88">
        <v>12561</v>
      </c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>
        <v>1227</v>
      </c>
      <c r="E18" s="88">
        <v>89907</v>
      </c>
      <c r="F18" s="88">
        <v>3675</v>
      </c>
      <c r="G18" s="88">
        <v>9624</v>
      </c>
      <c r="H18" s="88">
        <v>911</v>
      </c>
      <c r="I18" s="88">
        <v>13602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>
        <v>968</v>
      </c>
      <c r="F19" s="88">
        <v>682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>
        <v>37756</v>
      </c>
      <c r="E20" s="88"/>
      <c r="F20" s="88"/>
      <c r="G20" s="88">
        <v>260364</v>
      </c>
      <c r="H20" s="88">
        <v>2490454</v>
      </c>
      <c r="I20" s="88">
        <v>1527571</v>
      </c>
      <c r="J20" s="88">
        <v>608</v>
      </c>
      <c r="K20" s="88">
        <v>115754</v>
      </c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23400</v>
      </c>
      <c r="E21" s="88">
        <v>2357</v>
      </c>
      <c r="F21" s="88">
        <v>4357</v>
      </c>
      <c r="G21" s="88">
        <v>12561</v>
      </c>
      <c r="H21" s="88">
        <v>594985</v>
      </c>
      <c r="I21" s="88">
        <v>159753</v>
      </c>
      <c r="J21" s="88"/>
      <c r="K21" s="88">
        <v>23949</v>
      </c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>
        <v>7813</v>
      </c>
      <c r="E22" s="88">
        <v>37579</v>
      </c>
      <c r="F22" s="88"/>
      <c r="G22" s="88"/>
      <c r="H22" s="88">
        <v>90702</v>
      </c>
      <c r="I22" s="88">
        <v>46383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>
        <v>51350</v>
      </c>
      <c r="E23" s="88">
        <v>5019404</v>
      </c>
      <c r="F23" s="88"/>
      <c r="G23" s="88">
        <v>260364</v>
      </c>
      <c r="H23" s="88">
        <v>1085253</v>
      </c>
      <c r="I23" s="88">
        <v>335311</v>
      </c>
      <c r="J23" s="88">
        <v>56488</v>
      </c>
      <c r="K23" s="88">
        <v>4244</v>
      </c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34489</v>
      </c>
      <c r="E24" s="88">
        <v>174989</v>
      </c>
      <c r="F24" s="88">
        <v>507079</v>
      </c>
      <c r="G24" s="88">
        <v>9624</v>
      </c>
      <c r="H24" s="88">
        <v>3095375</v>
      </c>
      <c r="I24" s="88">
        <v>1282948</v>
      </c>
      <c r="J24" s="88"/>
      <c r="K24" s="88">
        <v>93315</v>
      </c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>
        <v>709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34489</v>
      </c>
      <c r="E27" s="90">
        <f>E24-E25-E26</f>
        <v>174989</v>
      </c>
      <c r="F27" s="90">
        <f>F24-F25-F26</f>
        <v>507079</v>
      </c>
      <c r="G27" s="90">
        <f>G24-G25-G26</f>
        <v>9624</v>
      </c>
      <c r="H27" s="90">
        <f>H24-H25-H26</f>
        <v>3094666</v>
      </c>
      <c r="I27" s="90">
        <f>I24-I25-I26</f>
        <v>1282948</v>
      </c>
      <c r="J27" s="90">
        <f>J24-J25-J26</f>
        <v>0</v>
      </c>
      <c r="K27" s="90">
        <f>K24-K25-K26</f>
        <v>93315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&amp;L5C0E802D&amp;CФорма № Зведений- 4 (МС), Підрозділ: ТУ ДСА України в Львiвській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103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&amp;L5C0E802D&amp;C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2015-12-10T14:28:33Z</cp:lastPrinted>
  <dcterms:created xsi:type="dcterms:W3CDTF">2015-09-09T11:49:35Z</dcterms:created>
  <dcterms:modified xsi:type="dcterms:W3CDTF">2016-08-09T09:21:42Z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(МС)_10013_2.2016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EB75853F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